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Kris\Clubs\Rotary\Auction\2025\"/>
    </mc:Choice>
  </mc:AlternateContent>
  <xr:revisionPtr revIDLastSave="0" documentId="13_ncr:1_{E3DA78F0-6819-41E0-AC0D-8276DF184DB4}" xr6:coauthVersionLast="47" xr6:coauthVersionMax="47" xr10:uidLastSave="{00000000-0000-0000-0000-000000000000}"/>
  <bookViews>
    <workbookView xWindow="-120" yWindow="-120" windowWidth="29040" windowHeight="15720" xr2:uid="{B42849F4-DA06-4DD6-B086-9E01E743C1A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1" l="1"/>
  <c r="E34" i="1"/>
  <c r="G13" i="1"/>
  <c r="E13" i="1"/>
  <c r="E36" i="1" s="1"/>
  <c r="E41" i="1" s="1"/>
  <c r="G36" i="1" l="1"/>
  <c r="G41" i="1" s="1"/>
</calcChain>
</file>

<file path=xl/sharedStrings.xml><?xml version="1.0" encoding="utf-8"?>
<sst xmlns="http://schemas.openxmlformats.org/spreadsheetml/2006/main" count="47" uniqueCount="46">
  <si>
    <t>Income</t>
  </si>
  <si>
    <t>Dinner Tickets</t>
  </si>
  <si>
    <t>Sponsors</t>
  </si>
  <si>
    <t>Silent Auction</t>
  </si>
  <si>
    <t>Cake Auction</t>
  </si>
  <si>
    <t>Oral Auction</t>
  </si>
  <si>
    <t>Trip Raffle</t>
  </si>
  <si>
    <t>50/50 Raffle</t>
  </si>
  <si>
    <t>Donations</t>
  </si>
  <si>
    <t>Total</t>
  </si>
  <si>
    <t>Expenses</t>
  </si>
  <si>
    <t>Credit Card Fees</t>
  </si>
  <si>
    <t xml:space="preserve"> </t>
  </si>
  <si>
    <t>Eventbrite Fees</t>
  </si>
  <si>
    <t>California Ag Museum</t>
  </si>
  <si>
    <t>Anderson Family Catering</t>
  </si>
  <si>
    <t>Printers Ink</t>
  </si>
  <si>
    <t>Hall Rental</t>
  </si>
  <si>
    <t>Catering</t>
  </si>
  <si>
    <t>Printing</t>
  </si>
  <si>
    <t xml:space="preserve">A B C </t>
  </si>
  <si>
    <t>Alcohol License</t>
  </si>
  <si>
    <t>Muzz Productions</t>
  </si>
  <si>
    <t>AV Equipment</t>
  </si>
  <si>
    <t>Marie Galbo</t>
  </si>
  <si>
    <t>Table Decorations</t>
  </si>
  <si>
    <t>Jeff Burger</t>
  </si>
  <si>
    <t>Wine Wagons</t>
  </si>
  <si>
    <t>Aniek Pflager</t>
  </si>
  <si>
    <t>Supplies</t>
  </si>
  <si>
    <t>Chuck Malteses</t>
  </si>
  <si>
    <t>Programs</t>
  </si>
  <si>
    <t>Frenchy's Liquars</t>
  </si>
  <si>
    <t>Bar</t>
  </si>
  <si>
    <t>Caarol Jack</t>
  </si>
  <si>
    <t>Travel Planning</t>
  </si>
  <si>
    <t>Robert Pye</t>
  </si>
  <si>
    <t>Trip Raffle Winner</t>
  </si>
  <si>
    <t>Net Income</t>
  </si>
  <si>
    <t>Less Endowment Withholding</t>
  </si>
  <si>
    <t>Total For  Distribution</t>
  </si>
  <si>
    <t>Lulus Luxurious Restrooms</t>
  </si>
  <si>
    <t>A's Box</t>
  </si>
  <si>
    <t>Outstanding Sponsorships</t>
  </si>
  <si>
    <t>Potential Net Profit</t>
  </si>
  <si>
    <t>ROTARY CLUB OF WOODLAND DINNER AUCTION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</si>
</sst>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6"/>
      <color rgb="FFFF0000"/>
      <name val="Aptos Narrow"/>
      <family val="2"/>
      <scheme val="minor"/>
    </font>
    <font>
      <b/>
      <u/>
      <sz val="16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42" fontId="0" fillId="0" borderId="0" xfId="0" applyNumberFormat="1"/>
    <xf numFmtId="42" fontId="5" fillId="0" borderId="0" xfId="1" applyNumberFormat="1" applyFont="1"/>
    <xf numFmtId="42" fontId="7" fillId="0" borderId="0" xfId="1" applyNumberFormat="1" applyFont="1"/>
    <xf numFmtId="42" fontId="3" fillId="0" borderId="0" xfId="1" applyNumberFormat="1" applyFont="1"/>
    <xf numFmtId="42" fontId="7" fillId="0" borderId="0" xfId="0" applyNumberFormat="1" applyFont="1"/>
    <xf numFmtId="42" fontId="6" fillId="0" borderId="0" xfId="0" applyNumberFormat="1" applyFont="1"/>
    <xf numFmtId="42" fontId="5" fillId="0" borderId="0" xfId="0" applyNumberFormat="1" applyFont="1"/>
    <xf numFmtId="42" fontId="8" fillId="0" borderId="0" xfId="1" applyNumberFormat="1" applyFont="1"/>
    <xf numFmtId="0" fontId="7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9" fillId="0" borderId="0" xfId="0" applyNumberFormat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AEADF-90C0-425E-B9AB-D1E9E7D4E68D}">
  <dimension ref="A1:H45"/>
  <sheetViews>
    <sheetView tabSelected="1" workbookViewId="0">
      <selection activeCell="I7" sqref="I7"/>
    </sheetView>
  </sheetViews>
  <sheetFormatPr defaultRowHeight="15" x14ac:dyDescent="0.25"/>
  <cols>
    <col min="1" max="1" width="14.140625" customWidth="1"/>
    <col min="2" max="2" width="26.28515625" customWidth="1"/>
    <col min="3" max="3" width="17.140625" customWidth="1"/>
    <col min="5" max="5" width="17.5703125" style="5" bestFit="1" customWidth="1"/>
    <col min="7" max="7" width="17.5703125" style="5" bestFit="1" customWidth="1"/>
  </cols>
  <sheetData>
    <row r="1" spans="1:8" ht="21" x14ac:dyDescent="0.35">
      <c r="A1" s="13" t="s">
        <v>45</v>
      </c>
      <c r="B1" s="13"/>
      <c r="C1" s="13"/>
      <c r="D1" s="13"/>
      <c r="E1" s="13"/>
      <c r="F1" s="14"/>
      <c r="G1" s="14"/>
      <c r="H1" s="14"/>
    </row>
    <row r="2" spans="1:8" ht="21" x14ac:dyDescent="0.35">
      <c r="E2" s="15">
        <v>2024</v>
      </c>
      <c r="G2" s="15">
        <v>2025</v>
      </c>
    </row>
    <row r="3" spans="1:8" ht="18.75" x14ac:dyDescent="0.3">
      <c r="A3" s="1" t="s">
        <v>0</v>
      </c>
    </row>
    <row r="4" spans="1:8" ht="15.75" x14ac:dyDescent="0.25">
      <c r="B4" s="3" t="s">
        <v>1</v>
      </c>
      <c r="C4" s="3"/>
      <c r="D4" s="3"/>
      <c r="E4" s="6">
        <v>13720</v>
      </c>
      <c r="F4" s="3"/>
      <c r="G4" s="6">
        <v>15746.86</v>
      </c>
    </row>
    <row r="5" spans="1:8" ht="15.75" x14ac:dyDescent="0.25">
      <c r="B5" s="3" t="s">
        <v>2</v>
      </c>
      <c r="C5" s="3"/>
      <c r="D5" s="3"/>
      <c r="E5" s="6">
        <v>8500</v>
      </c>
      <c r="F5" s="3"/>
      <c r="G5" s="6">
        <v>10300</v>
      </c>
    </row>
    <row r="6" spans="1:8" ht="15.75" x14ac:dyDescent="0.25">
      <c r="B6" s="3" t="s">
        <v>3</v>
      </c>
      <c r="C6" s="3"/>
      <c r="D6" s="3"/>
      <c r="E6" s="6">
        <v>4290</v>
      </c>
      <c r="F6" s="3"/>
      <c r="G6" s="6">
        <v>5730</v>
      </c>
    </row>
    <row r="7" spans="1:8" ht="15.75" x14ac:dyDescent="0.25">
      <c r="B7" s="3" t="s">
        <v>4</v>
      </c>
      <c r="C7" s="3"/>
      <c r="D7" s="3"/>
      <c r="E7" s="6">
        <v>1695</v>
      </c>
      <c r="F7" s="3"/>
      <c r="G7" s="6">
        <v>1415</v>
      </c>
    </row>
    <row r="8" spans="1:8" ht="15.75" x14ac:dyDescent="0.25">
      <c r="B8" s="3" t="s">
        <v>5</v>
      </c>
      <c r="C8" s="3"/>
      <c r="D8" s="3"/>
      <c r="E8" s="6">
        <v>22660</v>
      </c>
      <c r="F8" s="3"/>
      <c r="G8" s="6">
        <v>25200</v>
      </c>
    </row>
    <row r="9" spans="1:8" ht="15.75" x14ac:dyDescent="0.25">
      <c r="B9" s="3" t="s">
        <v>6</v>
      </c>
      <c r="C9" s="3"/>
      <c r="D9" s="3"/>
      <c r="E9" s="6">
        <v>12600</v>
      </c>
      <c r="F9" s="3"/>
      <c r="G9" s="6">
        <v>13700</v>
      </c>
    </row>
    <row r="10" spans="1:8" ht="15.75" x14ac:dyDescent="0.25">
      <c r="B10" s="3" t="s">
        <v>7</v>
      </c>
      <c r="C10" s="3"/>
      <c r="D10" s="3"/>
      <c r="E10" s="6">
        <v>985</v>
      </c>
      <c r="F10" s="3"/>
      <c r="G10" s="6">
        <v>1115</v>
      </c>
    </row>
    <row r="11" spans="1:8" ht="15.75" x14ac:dyDescent="0.25">
      <c r="B11" s="3" t="s">
        <v>8</v>
      </c>
      <c r="C11" s="3"/>
      <c r="D11" s="3"/>
      <c r="E11" s="6">
        <v>967.65</v>
      </c>
      <c r="F11" s="3"/>
      <c r="G11" s="6">
        <v>2100</v>
      </c>
    </row>
    <row r="12" spans="1:8" ht="15.75" x14ac:dyDescent="0.25">
      <c r="B12" s="3"/>
      <c r="C12" s="3"/>
      <c r="D12" s="3"/>
      <c r="E12" s="6"/>
      <c r="F12" s="3"/>
      <c r="G12" s="6"/>
    </row>
    <row r="13" spans="1:8" ht="21" x14ac:dyDescent="0.35">
      <c r="A13" s="1" t="s">
        <v>9</v>
      </c>
      <c r="B13" s="3"/>
      <c r="C13" s="3"/>
      <c r="D13" s="3"/>
      <c r="E13" s="7">
        <f>SUM(E4:E11)</f>
        <v>65417.65</v>
      </c>
      <c r="F13" s="4"/>
      <c r="G13" s="7">
        <f>SUM(G4:G11)</f>
        <v>75306.86</v>
      </c>
    </row>
    <row r="14" spans="1:8" ht="15.75" x14ac:dyDescent="0.25">
      <c r="B14" s="3"/>
      <c r="C14" s="3"/>
      <c r="D14" s="3"/>
      <c r="E14" s="6"/>
      <c r="F14" s="3"/>
      <c r="G14" s="6"/>
    </row>
    <row r="15" spans="1:8" ht="15.75" x14ac:dyDescent="0.25">
      <c r="B15" s="3"/>
      <c r="C15" s="3"/>
      <c r="D15" s="3"/>
      <c r="E15" s="6"/>
      <c r="F15" s="3"/>
      <c r="G15" s="6"/>
    </row>
    <row r="16" spans="1:8" ht="18.75" x14ac:dyDescent="0.3">
      <c r="A16" s="1" t="s">
        <v>10</v>
      </c>
      <c r="B16" s="3"/>
      <c r="C16" s="3"/>
      <c r="D16" s="3"/>
      <c r="E16" s="6"/>
      <c r="F16" s="3"/>
      <c r="G16" s="6"/>
    </row>
    <row r="17" spans="1:7" ht="15.75" x14ac:dyDescent="0.25">
      <c r="B17" s="3" t="s">
        <v>11</v>
      </c>
      <c r="C17" s="3"/>
      <c r="D17" s="3"/>
      <c r="E17" s="6">
        <v>793.51</v>
      </c>
      <c r="F17" s="3"/>
      <c r="G17" s="6">
        <v>858.83</v>
      </c>
    </row>
    <row r="18" spans="1:7" ht="15.75" x14ac:dyDescent="0.25">
      <c r="A18" t="s">
        <v>12</v>
      </c>
      <c r="B18" s="3" t="s">
        <v>13</v>
      </c>
      <c r="C18" s="3"/>
      <c r="D18" s="3"/>
      <c r="E18" s="6">
        <v>274.24</v>
      </c>
      <c r="F18" s="3"/>
      <c r="G18" s="6">
        <v>150</v>
      </c>
    </row>
    <row r="19" spans="1:7" ht="15.75" x14ac:dyDescent="0.25">
      <c r="B19" s="3" t="s">
        <v>14</v>
      </c>
      <c r="C19" s="3" t="s">
        <v>17</v>
      </c>
      <c r="D19" s="3"/>
      <c r="E19" s="6">
        <v>3220</v>
      </c>
      <c r="F19" s="3"/>
      <c r="G19" s="6">
        <v>21256.2</v>
      </c>
    </row>
    <row r="20" spans="1:7" ht="15.75" x14ac:dyDescent="0.25">
      <c r="B20" s="3" t="s">
        <v>15</v>
      </c>
      <c r="C20" s="3" t="s">
        <v>18</v>
      </c>
      <c r="D20" s="3"/>
      <c r="E20" s="6">
        <v>8508.6</v>
      </c>
      <c r="F20" s="3"/>
      <c r="G20" s="6"/>
    </row>
    <row r="21" spans="1:7" ht="15.75" x14ac:dyDescent="0.25">
      <c r="B21" s="3" t="s">
        <v>16</v>
      </c>
      <c r="C21" s="3" t="s">
        <v>19</v>
      </c>
      <c r="D21" s="3"/>
      <c r="E21" s="6">
        <v>892.18</v>
      </c>
      <c r="F21" s="3"/>
      <c r="G21" s="6">
        <v>690.12</v>
      </c>
    </row>
    <row r="22" spans="1:7" ht="15.75" x14ac:dyDescent="0.25">
      <c r="B22" s="3" t="s">
        <v>20</v>
      </c>
      <c r="C22" s="3" t="s">
        <v>21</v>
      </c>
      <c r="D22" s="3"/>
      <c r="E22" s="6">
        <v>75</v>
      </c>
      <c r="F22" s="3"/>
      <c r="G22" s="6"/>
    </row>
    <row r="23" spans="1:7" ht="15.75" x14ac:dyDescent="0.25">
      <c r="B23" s="3" t="s">
        <v>22</v>
      </c>
      <c r="C23" s="3" t="s">
        <v>23</v>
      </c>
      <c r="D23" s="3"/>
      <c r="E23" s="6">
        <v>1670</v>
      </c>
      <c r="F23" s="3"/>
      <c r="G23" s="6"/>
    </row>
    <row r="24" spans="1:7" ht="15.75" x14ac:dyDescent="0.25">
      <c r="B24" s="3" t="s">
        <v>24</v>
      </c>
      <c r="C24" s="3" t="s">
        <v>25</v>
      </c>
      <c r="D24" s="3"/>
      <c r="E24" s="6">
        <v>266.89</v>
      </c>
      <c r="F24" s="3"/>
      <c r="G24" s="6"/>
    </row>
    <row r="25" spans="1:7" ht="15.75" x14ac:dyDescent="0.25">
      <c r="B25" s="3" t="s">
        <v>26</v>
      </c>
      <c r="C25" s="3" t="s">
        <v>27</v>
      </c>
      <c r="D25" s="3"/>
      <c r="E25" s="6">
        <v>117.08</v>
      </c>
      <c r="F25" s="3"/>
      <c r="G25" s="6">
        <v>85.15</v>
      </c>
    </row>
    <row r="26" spans="1:7" ht="15.75" x14ac:dyDescent="0.25">
      <c r="B26" s="3" t="s">
        <v>28</v>
      </c>
      <c r="C26" s="3" t="s">
        <v>29</v>
      </c>
      <c r="D26" s="3"/>
      <c r="E26" s="6">
        <v>255.44</v>
      </c>
      <c r="F26" s="3"/>
      <c r="G26" s="6">
        <v>186.28</v>
      </c>
    </row>
    <row r="27" spans="1:7" ht="15.75" x14ac:dyDescent="0.25">
      <c r="B27" s="3" t="s">
        <v>30</v>
      </c>
      <c r="C27" s="3" t="s">
        <v>31</v>
      </c>
      <c r="D27" s="3"/>
      <c r="E27" s="6">
        <v>100</v>
      </c>
      <c r="F27" s="3"/>
      <c r="G27" s="6">
        <v>100</v>
      </c>
    </row>
    <row r="28" spans="1:7" ht="15.75" x14ac:dyDescent="0.25">
      <c r="B28" s="3" t="s">
        <v>32</v>
      </c>
      <c r="C28" s="3" t="s">
        <v>33</v>
      </c>
      <c r="D28" s="3"/>
      <c r="E28" s="6">
        <v>937.64</v>
      </c>
      <c r="F28" s="3"/>
      <c r="G28" s="6"/>
    </row>
    <row r="29" spans="1:7" ht="15.75" x14ac:dyDescent="0.25">
      <c r="B29" s="3" t="s">
        <v>34</v>
      </c>
      <c r="C29" s="3" t="s">
        <v>35</v>
      </c>
      <c r="D29" s="3"/>
      <c r="E29" s="6">
        <v>600</v>
      </c>
      <c r="F29" s="3"/>
      <c r="G29" s="6"/>
    </row>
    <row r="30" spans="1:7" ht="15.75" x14ac:dyDescent="0.25">
      <c r="B30" s="3" t="s">
        <v>36</v>
      </c>
      <c r="C30" s="3" t="s">
        <v>37</v>
      </c>
      <c r="D30" s="3"/>
      <c r="E30" s="6">
        <v>3000</v>
      </c>
      <c r="F30" s="3"/>
      <c r="G30" s="6">
        <v>6000</v>
      </c>
    </row>
    <row r="31" spans="1:7" ht="15.75" x14ac:dyDescent="0.25">
      <c r="B31" s="3" t="s">
        <v>41</v>
      </c>
      <c r="C31" s="3"/>
      <c r="D31" s="3"/>
      <c r="E31" s="6"/>
      <c r="F31" s="3"/>
      <c r="G31" s="6">
        <v>900</v>
      </c>
    </row>
    <row r="32" spans="1:7" ht="18.75" x14ac:dyDescent="0.3">
      <c r="A32" s="1"/>
      <c r="B32" s="3" t="s">
        <v>42</v>
      </c>
      <c r="C32" s="3"/>
      <c r="D32" s="3"/>
      <c r="E32" s="8"/>
      <c r="F32" s="3"/>
      <c r="G32" s="11">
        <v>2000</v>
      </c>
    </row>
    <row r="34" spans="1:7" ht="21" x14ac:dyDescent="0.35">
      <c r="A34" t="s">
        <v>9</v>
      </c>
      <c r="E34" s="9">
        <f>SUM(E17:E32)</f>
        <v>20710.580000000002</v>
      </c>
      <c r="F34" s="4"/>
      <c r="G34" s="9">
        <f>SUM(G17:G32)</f>
        <v>32226.58</v>
      </c>
    </row>
    <row r="35" spans="1:7" ht="21" x14ac:dyDescent="0.35">
      <c r="E35" s="10"/>
      <c r="F35" s="4"/>
      <c r="G35" s="10"/>
    </row>
    <row r="36" spans="1:7" ht="21" x14ac:dyDescent="0.35">
      <c r="A36" s="1" t="s">
        <v>38</v>
      </c>
      <c r="E36" s="9">
        <f>E13-E34</f>
        <v>44707.07</v>
      </c>
      <c r="F36" s="4"/>
      <c r="G36" s="9">
        <f>G13-G34</f>
        <v>43080.28</v>
      </c>
    </row>
    <row r="37" spans="1:7" ht="21" x14ac:dyDescent="0.35">
      <c r="E37" s="10"/>
      <c r="F37" s="4"/>
      <c r="G37" s="10"/>
    </row>
    <row r="38" spans="1:7" ht="21" x14ac:dyDescent="0.35">
      <c r="E38" s="10"/>
      <c r="F38" s="4"/>
      <c r="G38" s="10"/>
    </row>
    <row r="39" spans="1:7" ht="21" x14ac:dyDescent="0.35">
      <c r="B39" s="1" t="s">
        <v>39</v>
      </c>
      <c r="E39" s="7">
        <v>5000</v>
      </c>
      <c r="F39" s="4"/>
      <c r="G39" s="7">
        <v>5000</v>
      </c>
    </row>
    <row r="40" spans="1:7" ht="21" x14ac:dyDescent="0.35">
      <c r="E40" s="7"/>
      <c r="F40" s="4"/>
      <c r="G40" s="10"/>
    </row>
    <row r="41" spans="1:7" ht="21" x14ac:dyDescent="0.35">
      <c r="B41" s="1" t="s">
        <v>40</v>
      </c>
      <c r="E41" s="7">
        <f>E36-E39</f>
        <v>39707.07</v>
      </c>
      <c r="F41" s="4"/>
      <c r="G41" s="9">
        <f>G36-G39</f>
        <v>38080.28</v>
      </c>
    </row>
    <row r="42" spans="1:7" ht="21" x14ac:dyDescent="0.35">
      <c r="E42" s="10"/>
      <c r="F42" s="4"/>
      <c r="G42" s="10"/>
    </row>
    <row r="43" spans="1:7" ht="21" x14ac:dyDescent="0.35">
      <c r="B43" s="2" t="s">
        <v>43</v>
      </c>
      <c r="E43" s="10"/>
      <c r="F43" s="4"/>
      <c r="G43" s="12">
        <v>1250</v>
      </c>
    </row>
    <row r="44" spans="1:7" ht="21" x14ac:dyDescent="0.35">
      <c r="E44" s="10"/>
      <c r="F44" s="4"/>
      <c r="G44" s="10"/>
    </row>
    <row r="45" spans="1:7" ht="21" x14ac:dyDescent="0.35">
      <c r="B45" s="2" t="s">
        <v>44</v>
      </c>
      <c r="E45" s="10"/>
      <c r="F45" s="4"/>
      <c r="G45" s="12">
        <v>39330.28</v>
      </c>
    </row>
  </sheetData>
  <mergeCells count="2">
    <mergeCell ref="A1:E1"/>
    <mergeCell ref="F1:H1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Schwarzgruber</dc:creator>
  <cp:lastModifiedBy>Kris Kristensen</cp:lastModifiedBy>
  <cp:lastPrinted>2025-06-17T17:18:29Z</cp:lastPrinted>
  <dcterms:created xsi:type="dcterms:W3CDTF">2024-06-09T21:43:05Z</dcterms:created>
  <dcterms:modified xsi:type="dcterms:W3CDTF">2025-06-17T17:31:08Z</dcterms:modified>
</cp:coreProperties>
</file>